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16" yWindow="240" windowWidth="13920" windowHeight="1176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6" i="2"/>
  <c r="F5" i="2"/>
  <c r="I8" i="2" l="1"/>
  <c r="I7" i="2"/>
  <c r="I6" i="2"/>
  <c r="I5" i="2"/>
  <c r="F4" i="2"/>
  <c r="I4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<sst xmlns="http://schemas.openxmlformats.org/spreadsheetml/2006/main" count="80" uniqueCount="59">
  <si>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</si>
  <si>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</si>
  <si>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</si>
  <si>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</si>
  <si>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</si>
  <si>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</si>
  <si>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</si>
  <si>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</si>
  <si>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</si>
  <si>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</si>
  <si>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</si>
  <si>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</si>
  <si>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</si>
  <si>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</si>
  <si>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</si>
  <si>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</si>
  <si>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</si>
  <si>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</si>
  <si>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</si>
  <si>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</si>
  <si>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</si>
  <si>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</si>
  <si>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</si>
  <si>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</si>
  <si>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</si>
  <si>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</si>
  <si>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</si>
  <si>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</si>
  <si>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</si>
  <si>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</si>
  <si>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</si>
  <si>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</si>
  <si>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</si>
  <si>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</si>
  <si>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</si>
  <si>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</si>
  <si>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</si>
  <si>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</si>
  <si>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</si>
  <si>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</si>
  <si>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</si>
  <si>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</si>
  <si>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</si>
  <si>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</si>
  <si>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</si>
  <si>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</si>
  <si>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</si>
  <si>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</si>
  <si>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</si>
  <si>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</si>
  <si>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</si>
  <si>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</si>
  <si>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El subejercicio representa el monto pendiente de ministrar.</t>
  </si>
  <si>
    <t>Servicios personales</t>
  </si>
  <si>
    <t>Materiales y suministros</t>
  </si>
  <si>
    <t>Servicios generales</t>
  </si>
  <si>
    <t>Subsidios y otras ayudas</t>
  </si>
  <si>
    <t>Bienes muebles inmuebles e intangibles.</t>
  </si>
  <si>
    <t>http://laipdocs.michoacan.gob.mx/?wpfb_dl=531524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</si>
</sst>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Gibson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8.5546875" customWidth="1"/>
    <col min="3" max="3" width="16.44140625" customWidth="1"/>
    <col min="4" max="4" width="31.109375" customWidth="1"/>
    <col min="5" max="5" width="31.88671875" customWidth="1"/>
    <col min="6" max="6" width="32.33203125" customWidth="1"/>
    <col min="7" max="7" width="17.5546875" bestFit="1" customWidth="1"/>
    <col min="8" max="8" width="20" bestFit="1" customWidth="1"/>
    <col min="9" max="9" width="38.109375" customWidth="1"/>
  </cols>
  <sheetData>
    <row r="1" spans="1:9" hidden="1">
      <c r="A1" t="s">
        <v>0</v>
      </c>
    </row>
    <row r="2" spans="1: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97.5" customHeight="1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ht="30.75" customHeight="1">
      <c r="A8" s="2">
        <v>2023</v>
      </c>
      <c r="B8" s="9">
        <v>45200</v>
      </c>
      <c r="C8" s="10">
        <v>45291</v>
      </c>
      <c r="D8" s="2">
        <v>1</v>
      </c>
      <c r="E8" s="8" t="s">
        <v>58</v>
      </c>
      <c r="F8" s="5" t="s">
        <v>51</v>
      </c>
      <c r="G8" s="9">
        <v>45299</v>
      </c>
      <c r="H8" s="10">
        <v>45291</v>
      </c>
      <c r="I8" s="2" t="s">
        <v>52</v>
      </c>
    </row>
    <row r="9" spans="1:9" ht="30.75" customHeight="1">
      <c r="A9" s="2">
        <v>2023</v>
      </c>
      <c r="B9" s="9">
        <v>45200</v>
      </c>
      <c r="C9" s="10">
        <v>45291</v>
      </c>
      <c r="D9" s="2">
        <v>2</v>
      </c>
      <c r="E9" s="8" t="s">
        <v>58</v>
      </c>
      <c r="F9" s="5" t="s">
        <v>51</v>
      </c>
      <c r="G9" s="9">
        <v>45299</v>
      </c>
      <c r="H9" s="10">
        <v>45291</v>
      </c>
      <c r="I9" s="2" t="s">
        <v>52</v>
      </c>
    </row>
    <row r="10" spans="1:9" ht="30.75" customHeight="1">
      <c r="A10" s="2">
        <v>2023</v>
      </c>
      <c r="B10" s="9">
        <v>45200</v>
      </c>
      <c r="C10" s="10">
        <v>45291</v>
      </c>
      <c r="D10" s="2">
        <v>3</v>
      </c>
      <c r="E10" s="8" t="s">
        <v>58</v>
      </c>
      <c r="F10" s="5" t="s">
        <v>51</v>
      </c>
      <c r="G10" s="9">
        <v>45299</v>
      </c>
      <c r="H10" s="10">
        <v>45291</v>
      </c>
      <c r="I10" s="2" t="s">
        <v>52</v>
      </c>
    </row>
    <row r="11" spans="1:9" ht="30.75" customHeight="1">
      <c r="A11" s="2">
        <v>2023</v>
      </c>
      <c r="B11" s="9">
        <v>45200</v>
      </c>
      <c r="C11" s="10">
        <v>45291</v>
      </c>
      <c r="D11" s="2">
        <v>4</v>
      </c>
      <c r="E11" s="8" t="s">
        <v>58</v>
      </c>
      <c r="F11" s="5" t="s">
        <v>51</v>
      </c>
      <c r="G11" s="9">
        <v>45299</v>
      </c>
      <c r="H11" s="10">
        <v>45291</v>
      </c>
      <c r="I11" s="2" t="s">
        <v>52</v>
      </c>
    </row>
    <row r="12" spans="1:9" ht="30.75" customHeight="1">
      <c r="A12" s="2">
        <v>2023</v>
      </c>
      <c r="B12" s="9">
        <v>45200</v>
      </c>
      <c r="C12" s="10">
        <v>45291</v>
      </c>
      <c r="D12" s="2">
        <v>5</v>
      </c>
      <c r="E12" s="8" t="s">
        <v>58</v>
      </c>
      <c r="F12" s="5" t="s">
        <v>51</v>
      </c>
      <c r="G12" s="9">
        <v>45299</v>
      </c>
      <c r="H12" s="10">
        <v>45291</v>
      </c>
      <c r="I12" s="2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5416666666666667" bottom="0.75" header="0.3" footer="0.3"/>
  <pageSetup orientation="portrait" r:id="rId1"/>
  <headerFooter>
    <oddHeader>&amp;L&amp;G&amp;C&amp;"Gibson,Negrita"&amp;16
Presupuesto asignado&amp;R&amp;G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E8" sqref="E8"/>
    </sheetView>
  </sheetViews>
  <sheetFormatPr baseColWidth="10" defaultColWidth="9.109375" defaultRowHeight="14.4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5.109375" bestFit="1" customWidth="1"/>
    <col min="7" max="7" width="15.88671875" customWidth="1"/>
    <col min="8" max="8" width="18.6640625" customWidth="1"/>
    <col min="9" max="9" width="15.1093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6">
        <v>1</v>
      </c>
      <c r="B4" s="2">
        <v>1000</v>
      </c>
      <c r="C4" s="2" t="s">
        <v>53</v>
      </c>
      <c r="D4" s="7">
        <v>28785186</v>
      </c>
      <c r="E4" s="7">
        <v>-5373</v>
      </c>
      <c r="F4" s="7">
        <f>D4+E4</f>
        <v>28779813</v>
      </c>
      <c r="G4" s="7">
        <v>25685306</v>
      </c>
      <c r="H4" s="7">
        <v>25685306</v>
      </c>
      <c r="I4" s="7">
        <f>F4-G4</f>
        <v>3094507</v>
      </c>
    </row>
    <row r="5" spans="1:9">
      <c r="A5" s="6">
        <v>2</v>
      </c>
      <c r="B5" s="2">
        <v>2000</v>
      </c>
      <c r="C5" s="2" t="s">
        <v>54</v>
      </c>
      <c r="D5" s="7">
        <v>1473970</v>
      </c>
      <c r="E5" s="7">
        <v>672442</v>
      </c>
      <c r="F5" s="7">
        <f t="shared" ref="F5:F8" si="0">D5+E5</f>
        <v>2146412</v>
      </c>
      <c r="G5" s="7">
        <v>2146412</v>
      </c>
      <c r="H5" s="7">
        <v>2146412</v>
      </c>
      <c r="I5" s="7">
        <f>F5-G5</f>
        <v>0</v>
      </c>
    </row>
    <row r="6" spans="1:9">
      <c r="A6" s="6">
        <v>3</v>
      </c>
      <c r="B6" s="2">
        <v>3000</v>
      </c>
      <c r="C6" s="2" t="s">
        <v>55</v>
      </c>
      <c r="D6" s="7">
        <v>4558480</v>
      </c>
      <c r="E6" s="7">
        <v>4259189</v>
      </c>
      <c r="F6" s="7">
        <f t="shared" si="0"/>
        <v>8817669</v>
      </c>
      <c r="G6" s="7">
        <v>8801188</v>
      </c>
      <c r="H6" s="7">
        <v>8801188</v>
      </c>
      <c r="I6" s="7">
        <f>F6-G6</f>
        <v>16481</v>
      </c>
    </row>
    <row r="7" spans="1:9">
      <c r="A7" s="6">
        <v>4</v>
      </c>
      <c r="B7" s="2">
        <v>4000</v>
      </c>
      <c r="C7" s="2" t="s">
        <v>56</v>
      </c>
      <c r="D7" s="7">
        <v>1218000</v>
      </c>
      <c r="E7" s="7">
        <v>-1096355</v>
      </c>
      <c r="F7" s="7">
        <f t="shared" si="0"/>
        <v>121645</v>
      </c>
      <c r="G7" s="7">
        <v>120895</v>
      </c>
      <c r="H7" s="7">
        <v>120895</v>
      </c>
      <c r="I7" s="7">
        <f>F7-G7</f>
        <v>750</v>
      </c>
    </row>
    <row r="8" spans="1:9">
      <c r="A8" s="6">
        <v>5</v>
      </c>
      <c r="B8" s="2">
        <v>5000</v>
      </c>
      <c r="C8" s="2" t="s">
        <v>57</v>
      </c>
      <c r="D8" s="7">
        <v>1632642</v>
      </c>
      <c r="E8" s="7">
        <v>-308018</v>
      </c>
      <c r="F8" s="7">
        <f t="shared" si="0"/>
        <v>1324624</v>
      </c>
      <c r="G8" s="7">
        <v>1324624</v>
      </c>
      <c r="H8" s="7">
        <v>1324624</v>
      </c>
      <c r="I8" s="7">
        <f>F8-G8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GARCIA FAUSTO</cp:lastModifiedBy>
  <dcterms:created xsi:type="dcterms:W3CDTF">2023-05-15T18:32:15Z</dcterms:created>
  <dcterms:modified xsi:type="dcterms:W3CDTF">2024-02-28T05:50:04Z</dcterms:modified>
</cp:coreProperties>
</file>